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总成绩排序 " sheetId="1" r:id="rId1"/>
  </sheets>
  <definedNames>
    <definedName name="_xlnm.Print_Titles" localSheetId="0">'总成绩排序 '!$2:$3</definedName>
  </definedNames>
  <calcPr fullCalcOnLoad="1"/>
</workbook>
</file>

<file path=xl/sharedStrings.xml><?xml version="1.0" encoding="utf-8"?>
<sst xmlns="http://schemas.openxmlformats.org/spreadsheetml/2006/main" count="29" uniqueCount="21">
  <si>
    <t>附件1</t>
  </si>
  <si>
    <t>山西省科学技术厅所属事业单位2022年公开招聘工作面试入围人员成绩及排名</t>
  </si>
  <si>
    <t>招聘岗位:山西省科技人才与科技合作中心-专技</t>
  </si>
  <si>
    <t>姓 名</t>
  </si>
  <si>
    <t>准考证号</t>
  </si>
  <si>
    <t>笔试成绩</t>
  </si>
  <si>
    <t>笔试成绩×60%</t>
  </si>
  <si>
    <t>面试成绩</t>
  </si>
  <si>
    <t>面试成绩×40%</t>
  </si>
  <si>
    <t>综合成绩</t>
  </si>
  <si>
    <t>总排名</t>
  </si>
  <si>
    <t>贺文琦</t>
  </si>
  <si>
    <t>1</t>
  </si>
  <si>
    <t>田文宏</t>
  </si>
  <si>
    <t>2</t>
  </si>
  <si>
    <t>王昊楠</t>
  </si>
  <si>
    <t>缺考</t>
  </si>
  <si>
    <t>招聘岗位:山西省科技成果转移转化促进与数据监测中心-专技</t>
  </si>
  <si>
    <t>焦岚</t>
  </si>
  <si>
    <t>张鑫阳</t>
  </si>
  <si>
    <t>赵丽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</si>
</sst>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20"/>
      <name val="方正小标宋简体"/>
      <family val="4"/>
    </font>
    <font>
      <sz val="13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5" customHeight="1"/>
  <cols>
    <col min="1" max="1" width="12.125" style="1" customWidth="1"/>
    <col min="2" max="2" width="20.375" style="1" customWidth="1"/>
    <col min="3" max="3" width="17.50390625" style="1" customWidth="1"/>
    <col min="4" max="4" width="14.875" style="1" bestFit="1" customWidth="1"/>
    <col min="5" max="5" width="14.25390625" style="1" customWidth="1"/>
    <col min="6" max="6" width="14.875" style="1" bestFit="1" customWidth="1"/>
    <col min="7" max="7" width="10.75390625" style="1" customWidth="1"/>
    <col min="8" max="8" width="10.00390625" style="1" customWidth="1"/>
    <col min="9" max="16384" width="9.00390625" style="1" customWidth="1"/>
  </cols>
  <sheetData>
    <row r="1" ht="25.5" customHeight="1">
      <c r="A1" s="2" t="s">
        <v>0</v>
      </c>
    </row>
    <row r="2" spans="1:8" s="1" customFormat="1" ht="37.5" customHeight="1">
      <c r="A2" s="3" t="s">
        <v>1</v>
      </c>
      <c r="B2" s="4"/>
      <c r="C2" s="4"/>
      <c r="D2" s="4"/>
      <c r="E2" s="4"/>
      <c r="F2" s="4"/>
      <c r="G2" s="4"/>
      <c r="H2" s="4"/>
    </row>
    <row r="3" s="1" customFormat="1" ht="15.75" customHeight="1"/>
    <row r="4" spans="1:3" s="1" customFormat="1" ht="36" customHeight="1">
      <c r="A4" s="5" t="s">
        <v>2</v>
      </c>
      <c r="B4" s="5"/>
      <c r="C4" s="5"/>
    </row>
    <row r="5" spans="1:8" s="1" customFormat="1" ht="36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s="1" customFormat="1" ht="36" customHeight="1">
      <c r="A6" s="7" t="s">
        <v>11</v>
      </c>
      <c r="B6" s="8">
        <v>94001150303</v>
      </c>
      <c r="C6" s="8">
        <v>54.2</v>
      </c>
      <c r="D6" s="8">
        <f>C6*0.6</f>
        <v>32.52</v>
      </c>
      <c r="E6" s="8">
        <v>90.04</v>
      </c>
      <c r="F6" s="8">
        <f>E6*0.4</f>
        <v>36.016000000000005</v>
      </c>
      <c r="G6" s="8">
        <f>D6+F6</f>
        <v>68.536</v>
      </c>
      <c r="H6" s="7" t="s">
        <v>12</v>
      </c>
    </row>
    <row r="7" spans="1:8" s="1" customFormat="1" ht="36" customHeight="1">
      <c r="A7" s="8" t="s">
        <v>13</v>
      </c>
      <c r="B7" s="8">
        <v>94001241813</v>
      </c>
      <c r="C7" s="8">
        <v>50.4</v>
      </c>
      <c r="D7" s="8">
        <f>C7*0.6</f>
        <v>30.24</v>
      </c>
      <c r="E7" s="8">
        <v>86.86</v>
      </c>
      <c r="F7" s="8">
        <f>E7*0.4</f>
        <v>34.744</v>
      </c>
      <c r="G7" s="8">
        <f>D7+F7</f>
        <v>64.984</v>
      </c>
      <c r="H7" s="8" t="s">
        <v>14</v>
      </c>
    </row>
    <row r="8" spans="1:8" s="1" customFormat="1" ht="36" customHeight="1">
      <c r="A8" s="8" t="s">
        <v>15</v>
      </c>
      <c r="B8" s="8">
        <v>94002015220</v>
      </c>
      <c r="C8" s="8">
        <v>50.8</v>
      </c>
      <c r="D8" s="8">
        <f>C8*0.6</f>
        <v>30.479999999999997</v>
      </c>
      <c r="E8" s="8" t="s">
        <v>16</v>
      </c>
      <c r="F8" s="8"/>
      <c r="G8" s="8"/>
      <c r="H8" s="8"/>
    </row>
    <row r="9" spans="1:3" s="1" customFormat="1" ht="36" customHeight="1">
      <c r="A9" s="9" t="s">
        <v>17</v>
      </c>
      <c r="B9" s="9"/>
      <c r="C9" s="9"/>
    </row>
    <row r="10" spans="1:8" s="1" customFormat="1" ht="36" customHeight="1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</row>
    <row r="11" spans="1:8" s="1" customFormat="1" ht="36" customHeight="1">
      <c r="A11" s="7" t="s">
        <v>18</v>
      </c>
      <c r="B11" s="8">
        <v>94005030228</v>
      </c>
      <c r="C11" s="8">
        <v>59.4</v>
      </c>
      <c r="D11" s="8">
        <f>C11*0.6</f>
        <v>35.64</v>
      </c>
      <c r="E11" s="8">
        <v>91</v>
      </c>
      <c r="F11" s="8">
        <f>E11*0.4</f>
        <v>36.4</v>
      </c>
      <c r="G11" s="8">
        <f>D11+F11</f>
        <v>72.03999999999999</v>
      </c>
      <c r="H11" s="8">
        <v>1</v>
      </c>
    </row>
    <row r="12" spans="1:8" s="1" customFormat="1" ht="36" customHeight="1">
      <c r="A12" s="7" t="s">
        <v>19</v>
      </c>
      <c r="B12" s="8">
        <v>94005060801</v>
      </c>
      <c r="C12" s="8">
        <v>60.7</v>
      </c>
      <c r="D12" s="8">
        <f>C12*0.6</f>
        <v>36.42</v>
      </c>
      <c r="E12" s="8">
        <v>86.4</v>
      </c>
      <c r="F12" s="8">
        <f>E12*0.4</f>
        <v>34.56</v>
      </c>
      <c r="G12" s="8">
        <f>D12+F12</f>
        <v>70.98</v>
      </c>
      <c r="H12" s="8">
        <v>2</v>
      </c>
    </row>
    <row r="13" spans="1:8" s="1" customFormat="1" ht="36" customHeight="1">
      <c r="A13" s="7" t="s">
        <v>20</v>
      </c>
      <c r="B13" s="8">
        <v>94004061603</v>
      </c>
      <c r="C13" s="8">
        <v>61.1</v>
      </c>
      <c r="D13" s="8">
        <f>C13*0.6</f>
        <v>36.66</v>
      </c>
      <c r="E13" s="8">
        <v>83.86</v>
      </c>
      <c r="F13" s="8">
        <f>E13*0.4</f>
        <v>33.544000000000004</v>
      </c>
      <c r="G13" s="8">
        <f>D13+F13</f>
        <v>70.20400000000001</v>
      </c>
      <c r="H13" s="8">
        <v>3</v>
      </c>
    </row>
    <row r="14" s="1" customFormat="1" ht="36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</sheetData>
  <sheetProtection/>
  <mergeCells count="1">
    <mergeCell ref="A2:H2"/>
  </mergeCells>
  <printOptions horizontalCentered="1"/>
  <pageMargins left="0.9444444444444444" right="0.7479166666666667" top="0.9840277777777777" bottom="0.9840277777777777" header="0.5118055555555555" footer="0.7868055555555555"/>
  <pageSetup horizontalDpi="600" verticalDpi="600" orientation="landscape" paperSize="9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冰 耿</dc:creator>
  <cp:keywords/>
  <dc:description/>
  <cp:lastModifiedBy>不吃不喝</cp:lastModifiedBy>
  <dcterms:created xsi:type="dcterms:W3CDTF">2017-09-09T06:37:39Z</dcterms:created>
  <dcterms:modified xsi:type="dcterms:W3CDTF">2022-07-19T07:36:53Z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194D0747F2474E9EB041B0A8E6742826</vt:lpwstr>
  </property>
</Properties>
</file>